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I21" i="1"/>
  <c r="I22" s="1"/>
  <c r="C17"/>
  <c r="D17"/>
  <c r="E17"/>
  <c r="F17"/>
  <c r="G17"/>
  <c r="H17"/>
  <c r="I17"/>
  <c r="C22"/>
  <c r="E22"/>
  <c r="F22"/>
  <c r="C21"/>
  <c r="D21"/>
  <c r="D22" s="1"/>
  <c r="E21"/>
  <c r="F21"/>
  <c r="G21"/>
  <c r="G22" s="1"/>
  <c r="H21"/>
  <c r="B21"/>
  <c r="B22"/>
  <c r="B17"/>
  <c r="H22" l="1"/>
</calcChain>
</file>

<file path=xl/sharedStrings.xml><?xml version="1.0" encoding="utf-8"?>
<sst xmlns="http://schemas.openxmlformats.org/spreadsheetml/2006/main" count="25" uniqueCount="18">
  <si>
    <t>LUNA</t>
  </si>
  <si>
    <t>S.C.ANCA MED SRL</t>
  </si>
  <si>
    <t>S.C.BROTAC MEDICAL CENTER SRL</t>
  </si>
  <si>
    <t>S.C.CENTRUL DE SĂNĂTATE VITAL SRL</t>
  </si>
  <si>
    <t xml:space="preserve">SPITALUL JUDEȚEAN DE URGENȚĂ DR.POMPEI SAMARIAN CĂLĂRAȘI </t>
  </si>
  <si>
    <t>S.C.RECUPANA CLINIC SRL</t>
  </si>
  <si>
    <t>SPITALUL MUNICIPAL OLTENIȚA</t>
  </si>
  <si>
    <t>S.C.VALIBALMECU SRL</t>
  </si>
  <si>
    <t>TOTAL</t>
  </si>
  <si>
    <t>CONTRACT</t>
  </si>
  <si>
    <t>TRIM I 2022</t>
  </si>
  <si>
    <t>TRIM II 2022</t>
  </si>
  <si>
    <t>TRIM III 2022</t>
  </si>
  <si>
    <t>nov.22</t>
  </si>
  <si>
    <t>TRIM IV 2022</t>
  </si>
  <si>
    <t>TOT AN 2022</t>
  </si>
  <si>
    <t>Valori contracte Recuperare medicală An 2022</t>
  </si>
  <si>
    <t xml:space="preserve"> mai 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</si>
</sst>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0" xfId="0" applyNumberFormat="1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0" fillId="0" borderId="1" xfId="0" applyBorder="1"/>
    <xf numFmtId="17" fontId="0" fillId="0" borderId="1" xfId="0" applyNumberFormat="1" applyBorder="1"/>
    <xf numFmtId="4" fontId="0" fillId="0" borderId="1" xfId="0" applyNumberFormat="1" applyBorder="1"/>
    <xf numFmtId="0" fontId="1" fillId="0" borderId="1" xfId="0" applyFont="1" applyBorder="1" applyAlignment="1">
      <alignment vertical="center"/>
    </xf>
    <xf numFmtId="0" fontId="1" fillId="2" borderId="1" xfId="0" applyFont="1" applyFill="1" applyBorder="1"/>
    <xf numFmtId="4" fontId="1" fillId="2" borderId="1" xfId="0" applyNumberFormat="1" applyFont="1" applyFill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workbookViewId="0">
      <selection activeCell="I21" sqref="I21"/>
    </sheetView>
  </sheetViews>
  <sheetFormatPr defaultRowHeight="15"/>
  <cols>
    <col min="1" max="1" width="16" customWidth="1"/>
    <col min="2" max="2" width="12.42578125" customWidth="1"/>
    <col min="3" max="3" width="15.5703125" customWidth="1"/>
    <col min="4" max="4" width="14.42578125" customWidth="1"/>
    <col min="5" max="5" width="19.5703125" customWidth="1"/>
    <col min="6" max="6" width="15.140625" customWidth="1"/>
    <col min="7" max="7" width="15.28515625" customWidth="1"/>
    <col min="8" max="8" width="18.42578125" customWidth="1"/>
    <col min="9" max="9" width="17.28515625" customWidth="1"/>
  </cols>
  <sheetData>
    <row r="2" spans="1:9">
      <c r="B2" s="2" t="s">
        <v>16</v>
      </c>
    </row>
    <row r="3" spans="1:9">
      <c r="A3" s="1"/>
    </row>
    <row r="4" spans="1:9" ht="60.75" customHeight="1">
      <c r="A4" s="7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</row>
    <row r="5" spans="1:9">
      <c r="A5" s="4"/>
      <c r="B5" s="4" t="s">
        <v>9</v>
      </c>
      <c r="C5" s="4" t="s">
        <v>9</v>
      </c>
      <c r="D5" s="4" t="s">
        <v>9</v>
      </c>
      <c r="E5" s="4" t="s">
        <v>9</v>
      </c>
      <c r="F5" s="4" t="s">
        <v>9</v>
      </c>
      <c r="G5" s="4" t="s">
        <v>9</v>
      </c>
      <c r="H5" s="4" t="s">
        <v>9</v>
      </c>
      <c r="I5" s="4" t="s">
        <v>9</v>
      </c>
    </row>
    <row r="6" spans="1:9">
      <c r="A6" s="5">
        <v>44562</v>
      </c>
      <c r="B6" s="6">
        <v>17624</v>
      </c>
      <c r="C6" s="6">
        <v>39538</v>
      </c>
      <c r="D6" s="6">
        <v>25296</v>
      </c>
      <c r="E6" s="6">
        <v>7898</v>
      </c>
      <c r="F6" s="6">
        <v>38150</v>
      </c>
      <c r="G6" s="6">
        <v>7600</v>
      </c>
      <c r="H6" s="6">
        <v>10794</v>
      </c>
      <c r="I6" s="6">
        <v>146900</v>
      </c>
    </row>
    <row r="7" spans="1:9">
      <c r="A7" s="5">
        <v>44593</v>
      </c>
      <c r="B7" s="6">
        <v>16296</v>
      </c>
      <c r="C7" s="6">
        <v>43026</v>
      </c>
      <c r="D7" s="6">
        <v>25522</v>
      </c>
      <c r="E7" s="6">
        <v>7968</v>
      </c>
      <c r="F7" s="6">
        <v>41026</v>
      </c>
      <c r="G7" s="6">
        <v>10100</v>
      </c>
      <c r="H7" s="6">
        <v>21180</v>
      </c>
      <c r="I7" s="6">
        <v>165118</v>
      </c>
    </row>
    <row r="8" spans="1:9">
      <c r="A8" s="5">
        <v>44621</v>
      </c>
      <c r="B8" s="6">
        <v>17922</v>
      </c>
      <c r="C8" s="6">
        <v>41652</v>
      </c>
      <c r="D8" s="6">
        <v>24564</v>
      </c>
      <c r="E8" s="6">
        <v>7692</v>
      </c>
      <c r="F8" s="6">
        <v>38442</v>
      </c>
      <c r="G8" s="4">
        <v>908</v>
      </c>
      <c r="H8" s="6">
        <v>23644</v>
      </c>
      <c r="I8" s="6">
        <v>154824</v>
      </c>
    </row>
    <row r="9" spans="1:9">
      <c r="A9" s="8" t="s">
        <v>10</v>
      </c>
      <c r="B9" s="9">
        <v>51842</v>
      </c>
      <c r="C9" s="9">
        <v>124216</v>
      </c>
      <c r="D9" s="9">
        <v>75382</v>
      </c>
      <c r="E9" s="9">
        <v>23558</v>
      </c>
      <c r="F9" s="9">
        <v>117618</v>
      </c>
      <c r="G9" s="9">
        <v>18608</v>
      </c>
      <c r="H9" s="9">
        <v>55618</v>
      </c>
      <c r="I9" s="9">
        <v>466842</v>
      </c>
    </row>
    <row r="10" spans="1:9">
      <c r="A10" s="5">
        <v>44652</v>
      </c>
      <c r="B10" s="6">
        <v>12642</v>
      </c>
      <c r="C10" s="6">
        <v>29106</v>
      </c>
      <c r="D10" s="6">
        <v>24794</v>
      </c>
      <c r="E10" s="4">
        <v>0</v>
      </c>
      <c r="F10" s="6">
        <v>40236</v>
      </c>
      <c r="G10" s="6">
        <v>2520</v>
      </c>
      <c r="H10" s="6">
        <v>16464</v>
      </c>
      <c r="I10" s="6">
        <v>125762</v>
      </c>
    </row>
    <row r="11" spans="1:9">
      <c r="A11" s="11" t="s">
        <v>17</v>
      </c>
      <c r="B11" s="6">
        <v>20076</v>
      </c>
      <c r="C11" s="6">
        <v>58338</v>
      </c>
      <c r="D11" s="6">
        <v>23800</v>
      </c>
      <c r="E11" s="4">
        <v>0</v>
      </c>
      <c r="F11" s="6">
        <v>57456</v>
      </c>
      <c r="G11" s="6">
        <v>6776</v>
      </c>
      <c r="H11" s="6">
        <v>21798</v>
      </c>
      <c r="I11" s="6">
        <v>188244</v>
      </c>
    </row>
    <row r="12" spans="1:9">
      <c r="A12" s="5">
        <v>44713</v>
      </c>
      <c r="B12" s="6">
        <v>17472</v>
      </c>
      <c r="C12" s="6">
        <v>41622</v>
      </c>
      <c r="D12" s="6">
        <v>25494</v>
      </c>
      <c r="E12" s="4">
        <v>0</v>
      </c>
      <c r="F12" s="6">
        <v>45696</v>
      </c>
      <c r="G12" s="6">
        <v>7504</v>
      </c>
      <c r="H12" s="6">
        <v>27804</v>
      </c>
      <c r="I12" s="6">
        <v>165592</v>
      </c>
    </row>
    <row r="13" spans="1:9">
      <c r="A13" s="8" t="s">
        <v>11</v>
      </c>
      <c r="B13" s="9">
        <v>50190</v>
      </c>
      <c r="C13" s="9">
        <v>129066</v>
      </c>
      <c r="D13" s="9">
        <v>74088</v>
      </c>
      <c r="E13" s="8">
        <v>0</v>
      </c>
      <c r="F13" s="9">
        <v>143388</v>
      </c>
      <c r="G13" s="9">
        <v>16800</v>
      </c>
      <c r="H13" s="9">
        <v>66066</v>
      </c>
      <c r="I13" s="9">
        <v>479598</v>
      </c>
    </row>
    <row r="14" spans="1:9">
      <c r="A14" s="5">
        <v>44743</v>
      </c>
      <c r="B14" s="6">
        <v>20160</v>
      </c>
      <c r="C14" s="6">
        <v>40992</v>
      </c>
      <c r="D14" s="6">
        <v>38122</v>
      </c>
      <c r="E14" s="4">
        <v>0</v>
      </c>
      <c r="F14" s="6">
        <v>41454</v>
      </c>
      <c r="G14" s="4">
        <v>0</v>
      </c>
      <c r="H14" s="6">
        <v>28938</v>
      </c>
      <c r="I14" s="6">
        <v>169666</v>
      </c>
    </row>
    <row r="15" spans="1:9">
      <c r="A15" s="5">
        <v>44774</v>
      </c>
      <c r="B15" s="6">
        <v>22008</v>
      </c>
      <c r="C15" s="6">
        <v>33488</v>
      </c>
      <c r="D15" s="6">
        <v>26838</v>
      </c>
      <c r="E15" s="4"/>
      <c r="F15" s="6">
        <v>66444</v>
      </c>
      <c r="G15" s="4">
        <v>0</v>
      </c>
      <c r="H15" s="6">
        <v>30086</v>
      </c>
      <c r="I15" s="6">
        <v>178864</v>
      </c>
    </row>
    <row r="16" spans="1:9">
      <c r="A16" s="5">
        <v>44805</v>
      </c>
      <c r="B16" s="6">
        <v>19866</v>
      </c>
      <c r="C16" s="6">
        <v>45094</v>
      </c>
      <c r="D16" s="6">
        <v>25620</v>
      </c>
      <c r="E16" s="4"/>
      <c r="F16" s="6">
        <v>48804</v>
      </c>
      <c r="G16" s="4">
        <v>0</v>
      </c>
      <c r="H16" s="6">
        <v>28840</v>
      </c>
      <c r="I16" s="6">
        <v>168224</v>
      </c>
    </row>
    <row r="17" spans="1:9">
      <c r="A17" s="8" t="s">
        <v>12</v>
      </c>
      <c r="B17" s="9">
        <f>B14+B15+B16</f>
        <v>62034</v>
      </c>
      <c r="C17" s="9">
        <f t="shared" ref="C17:I17" si="0">C14+C15+C16</f>
        <v>119574</v>
      </c>
      <c r="D17" s="9">
        <f t="shared" si="0"/>
        <v>90580</v>
      </c>
      <c r="E17" s="9">
        <f t="shared" si="0"/>
        <v>0</v>
      </c>
      <c r="F17" s="9">
        <f t="shared" si="0"/>
        <v>156702</v>
      </c>
      <c r="G17" s="9">
        <f t="shared" si="0"/>
        <v>0</v>
      </c>
      <c r="H17" s="9">
        <f t="shared" si="0"/>
        <v>87864</v>
      </c>
      <c r="I17" s="9">
        <f t="shared" si="0"/>
        <v>516754</v>
      </c>
    </row>
    <row r="18" spans="1:9">
      <c r="A18" s="5">
        <v>44835</v>
      </c>
      <c r="B18" s="6">
        <v>17346</v>
      </c>
      <c r="C18" s="6">
        <v>40796</v>
      </c>
      <c r="D18" s="6">
        <v>30982</v>
      </c>
      <c r="E18" s="4"/>
      <c r="F18" s="6">
        <v>50106</v>
      </c>
      <c r="G18" s="6">
        <v>0</v>
      </c>
      <c r="H18" s="6">
        <v>32088</v>
      </c>
      <c r="I18" s="6">
        <v>171318</v>
      </c>
    </row>
    <row r="19" spans="1:9">
      <c r="A19" s="10" t="s">
        <v>13</v>
      </c>
      <c r="B19" s="12">
        <v>24192</v>
      </c>
      <c r="C19" s="6">
        <v>46970</v>
      </c>
      <c r="D19" s="6">
        <v>29106</v>
      </c>
      <c r="E19" s="4"/>
      <c r="F19" s="6">
        <v>49434</v>
      </c>
      <c r="G19" s="6">
        <v>0</v>
      </c>
      <c r="H19" s="6">
        <v>30842</v>
      </c>
      <c r="I19" s="6">
        <v>180544</v>
      </c>
    </row>
    <row r="20" spans="1:9">
      <c r="A20" s="5">
        <v>44896</v>
      </c>
      <c r="B20" s="6">
        <v>14294</v>
      </c>
      <c r="C20" s="6">
        <v>34160</v>
      </c>
      <c r="D20" s="6">
        <v>17150</v>
      </c>
      <c r="E20" s="4"/>
      <c r="F20" s="6">
        <v>30394</v>
      </c>
      <c r="G20" s="6">
        <v>0</v>
      </c>
      <c r="H20" s="6">
        <v>19922</v>
      </c>
      <c r="I20" s="6">
        <v>115920</v>
      </c>
    </row>
    <row r="21" spans="1:9">
      <c r="A21" s="8" t="s">
        <v>14</v>
      </c>
      <c r="B21" s="9">
        <f>B18+B19+B20</f>
        <v>55832</v>
      </c>
      <c r="C21" s="9">
        <f t="shared" ref="C21:I21" si="1">C18+C19+C20</f>
        <v>121926</v>
      </c>
      <c r="D21" s="9">
        <f t="shared" si="1"/>
        <v>77238</v>
      </c>
      <c r="E21" s="9">
        <f t="shared" si="1"/>
        <v>0</v>
      </c>
      <c r="F21" s="9">
        <f t="shared" si="1"/>
        <v>129934</v>
      </c>
      <c r="G21" s="9">
        <f t="shared" si="1"/>
        <v>0</v>
      </c>
      <c r="H21" s="9">
        <f t="shared" si="1"/>
        <v>82852</v>
      </c>
      <c r="I21" s="9">
        <f>I18+I19+I20</f>
        <v>467782</v>
      </c>
    </row>
    <row r="22" spans="1:9">
      <c r="A22" s="8" t="s">
        <v>15</v>
      </c>
      <c r="B22" s="9">
        <f>B21+B17+B13+B9</f>
        <v>219898</v>
      </c>
      <c r="C22" s="9">
        <f>C21+C17+C13+C9</f>
        <v>494782</v>
      </c>
      <c r="D22" s="9">
        <f t="shared" ref="C22:I22" si="2">D21+D17+D13+D9</f>
        <v>317288</v>
      </c>
      <c r="E22" s="9">
        <f t="shared" si="2"/>
        <v>23558</v>
      </c>
      <c r="F22" s="9">
        <f t="shared" si="2"/>
        <v>547642</v>
      </c>
      <c r="G22" s="9">
        <f t="shared" si="2"/>
        <v>35408</v>
      </c>
      <c r="H22" s="9">
        <f t="shared" si="2"/>
        <v>292400</v>
      </c>
      <c r="I22" s="9">
        <f t="shared" si="2"/>
        <v>1930976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2022-12-21T09:25:13Z</dcterms:modified>
</cp:coreProperties>
</file>